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у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D72" i="1" s="1"/>
  <c r="G72" i="1" s="1"/>
  <c r="G73" i="1"/>
  <c r="D73" i="1"/>
  <c r="F72" i="1"/>
  <c r="E72" i="1"/>
  <c r="C72" i="1"/>
  <c r="D71" i="1"/>
  <c r="G71" i="1" s="1"/>
  <c r="D70" i="1"/>
  <c r="G70" i="1" s="1"/>
  <c r="G69" i="1"/>
  <c r="D69" i="1"/>
  <c r="D67" i="1" s="1"/>
  <c r="G67" i="1" s="1"/>
  <c r="D68" i="1"/>
  <c r="G68" i="1" s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0" i="1" s="1"/>
  <c r="G50" i="1" s="1"/>
  <c r="D51" i="1"/>
  <c r="G51" i="1" s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D43" i="1" s="1"/>
  <c r="G43" i="1" s="1"/>
  <c r="F43" i="1"/>
  <c r="E43" i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5" i="1" s="1"/>
  <c r="G35" i="1" s="1"/>
  <c r="D36" i="1"/>
  <c r="G36" i="1" s="1"/>
  <c r="F35" i="1"/>
  <c r="E35" i="1"/>
  <c r="C35" i="1"/>
  <c r="G34" i="1"/>
  <c r="D34" i="1"/>
  <c r="D33" i="1"/>
  <c r="G33" i="1" s="1"/>
  <c r="D32" i="1"/>
  <c r="D31" i="1"/>
  <c r="G31" i="1" s="1"/>
  <c r="D30" i="1"/>
  <c r="G30" i="1" s="1"/>
  <c r="F29" i="1"/>
  <c r="E29" i="1"/>
  <c r="D29" i="1"/>
  <c r="G29" i="1" s="1"/>
  <c r="C29" i="1"/>
  <c r="F28" i="1"/>
  <c r="E28" i="1"/>
  <c r="C28" i="1"/>
  <c r="D27" i="1"/>
  <c r="G27" i="1" s="1"/>
  <c r="D26" i="1"/>
  <c r="G26" i="1" s="1"/>
  <c r="D25" i="1"/>
  <c r="G25" i="1" s="1"/>
  <c r="F24" i="1"/>
  <c r="E24" i="1"/>
  <c r="D24" i="1"/>
  <c r="G24" i="1" s="1"/>
  <c r="C24" i="1"/>
  <c r="D23" i="1"/>
  <c r="G23" i="1" s="1"/>
  <c r="G22" i="1"/>
  <c r="D22" i="1"/>
  <c r="D21" i="1"/>
  <c r="G21" i="1" s="1"/>
  <c r="G20" i="1"/>
  <c r="F20" i="1"/>
  <c r="E20" i="1"/>
  <c r="D20" i="1"/>
  <c r="C20" i="1"/>
  <c r="C10" i="1" s="1"/>
  <c r="D19" i="1"/>
  <c r="G19" i="1" s="1"/>
  <c r="D18" i="1"/>
  <c r="G18" i="1" s="1"/>
  <c r="D17" i="1"/>
  <c r="G17" i="1" s="1"/>
  <c r="D16" i="1"/>
  <c r="G16" i="1" s="1"/>
  <c r="F15" i="1"/>
  <c r="E15" i="1"/>
  <c r="D15" i="1"/>
  <c r="G15" i="1" s="1"/>
  <c r="C15" i="1"/>
  <c r="D14" i="1"/>
  <c r="D12" i="1" s="1"/>
  <c r="G13" i="1"/>
  <c r="D13" i="1"/>
  <c r="F12" i="1"/>
  <c r="E12" i="1"/>
  <c r="E10" i="1" s="1"/>
  <c r="C12" i="1"/>
  <c r="F10" i="1"/>
  <c r="D10" i="1" l="1"/>
  <c r="G10" i="1" s="1"/>
  <c r="G12" i="1"/>
  <c r="G14" i="1"/>
  <c r="G44" i="1"/>
  <c r="G74" i="1"/>
  <c r="D28" i="1"/>
  <c r="G28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<sst xmlns="http://schemas.openxmlformats.org/spreadsheetml/2006/main" count="127" uniqueCount="125">
  <si>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</si>
  <si>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</si>
  <si>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</si>
  <si>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</si>
  <si>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</si>
  <si>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</si>
  <si>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</si>
  <si>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</si>
  <si>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</si>
  <si>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</si>
  <si>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</si>
  <si>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</si>
  <si>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</si>
  <si>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</si>
  <si>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</si>
  <si>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</si>
  <si>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</si>
  <si>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</si>
  <si>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</si>
  <si>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</si>
  <si>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</si>
  <si>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</si>
  <si>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</si>
  <si>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</si>
  <si>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</si>
  <si>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</si>
  <si>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</si>
  <si>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</si>
  <si>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</si>
  <si>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</si>
  <si>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</si>
  <si>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</si>
  <si>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</si>
  <si>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</si>
  <si>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</si>
  <si>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</si>
  <si>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</si>
  <si>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</si>
  <si>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</si>
  <si>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</si>
  <si>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</si>
  <si>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</si>
  <si>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</si>
  <si>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</si>
  <si>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</si>
  <si>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</si>
  <si>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</si>
  <si>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</si>
  <si>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</si>
  <si>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</si>
  <si>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</si>
  <si>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</si>
  <si>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</si>
  <si>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</si>
  <si>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</si>
  <si>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</si>
  <si>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</si>
  <si>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</si>
  <si>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</si>
  <si>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</si>
  <si>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</si>
  <si>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</si>
  <si>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</si>
  <si>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</si>
  <si>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</si>
  <si>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</si>
  <si>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</si>
  <si>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</si>
  <si>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</si>
  <si>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</si>
  <si>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</si>
  <si>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</si>
  <si>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</si>
  <si>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</si>
  <si>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</si>
  <si>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</si>
  <si>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</si>
  <si>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</si>
  <si>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</si>
  <si>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</si>
  <si>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</si>
  <si>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</si>
  <si>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</si>
  <si>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</si>
  <si>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</si>
  <si>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</si>
  <si>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</si>
  <si>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</si>
  <si>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</si>
  <si>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</si>
  <si>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</si>
  <si>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</si>
  <si>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</si>
  <si>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</si>
  <si>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</si>
  <si>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</si>
  <si>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</si>
  <si>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</si>
  <si>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</si>
  <si>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</si>
  <si>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</si>
  <si>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</si>
  <si>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</si>
  <si>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</si>
  <si>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</si>
  <si>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</si>
  <si>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</si>
  <si>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</si>
  <si>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</si>
  <si>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</si>
  <si>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</si>
  <si>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</si>
  <si>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</si>
  <si>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</si>
  <si>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</si>
  <si>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</si>
  <si>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</si>
  <si>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</si>
  <si>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</si>
  <si>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"Пуирское" Николаевского муниципального района (917)</t>
  </si>
  <si>
    <t>Е.Э. Журавская, телефон 8 (42135) 2-24-52</t>
  </si>
  <si>
    <t xml:space="preserve">Справочная таблица к отчету об исполнении местного бюджета по состоянию на 01 февраля 2024 года </t>
  </si>
  <si>
    <t>на 01.01.2024 (начало года)</t>
  </si>
  <si>
    <t>на 01.02.2024 (текущая дата)</t>
  </si>
  <si>
    <t>Изменение  с 01.01.2024 по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</si>
</sst>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1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J12" sqref="J12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</row>
    <row r="2" spans="1:11" ht="15.75" x14ac:dyDescent="0.25">
      <c r="A2" s="65" t="s">
        <v>119</v>
      </c>
      <c r="B2" s="65"/>
      <c r="C2" s="65"/>
      <c r="D2" s="65"/>
      <c r="E2" s="65"/>
      <c r="F2" s="65"/>
      <c r="G2" s="65"/>
      <c r="H2" s="65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8" t="s">
        <v>121</v>
      </c>
      <c r="B4" s="69"/>
      <c r="C4" s="68"/>
      <c r="D4" s="68"/>
      <c r="E4" s="68"/>
      <c r="F4" s="68"/>
      <c r="G4" s="68"/>
      <c r="H4" s="70"/>
    </row>
    <row r="5" spans="1:11" x14ac:dyDescent="0.2">
      <c r="B5" s="75" t="s">
        <v>1</v>
      </c>
      <c r="C5" s="75"/>
      <c r="D5" s="75"/>
      <c r="E5" s="75"/>
      <c r="F5" s="75"/>
      <c r="G5" s="75"/>
      <c r="H5" s="75"/>
    </row>
    <row r="6" spans="1:11" x14ac:dyDescent="0.2">
      <c r="H6" s="50" t="s">
        <v>48</v>
      </c>
    </row>
    <row r="7" spans="1:11" ht="15.75" customHeight="1" x14ac:dyDescent="0.2">
      <c r="A7" s="71" t="s">
        <v>2</v>
      </c>
      <c r="B7" s="71" t="s">
        <v>3</v>
      </c>
      <c r="C7" s="71" t="s">
        <v>122</v>
      </c>
      <c r="D7" s="73" t="s">
        <v>123</v>
      </c>
      <c r="E7" s="66" t="s">
        <v>46</v>
      </c>
      <c r="F7" s="67"/>
      <c r="G7" s="71" t="s">
        <v>124</v>
      </c>
      <c r="H7" s="71" t="s">
        <v>4</v>
      </c>
    </row>
    <row r="8" spans="1:11" ht="51" x14ac:dyDescent="0.2">
      <c r="A8" s="72"/>
      <c r="B8" s="72"/>
      <c r="C8" s="72"/>
      <c r="D8" s="74"/>
      <c r="E8" s="17" t="s">
        <v>47</v>
      </c>
      <c r="F8" s="17" t="s">
        <v>53</v>
      </c>
      <c r="G8" s="72"/>
      <c r="H8" s="72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7"/>
      <c r="J10" s="54"/>
      <c r="K10" s="55"/>
    </row>
    <row r="11" spans="1:11" s="5" customFormat="1" x14ac:dyDescent="0.15">
      <c r="A11" s="22"/>
      <c r="B11" s="23" t="s">
        <v>6</v>
      </c>
      <c r="C11" s="24"/>
      <c r="D11" s="24"/>
      <c r="E11" s="24"/>
      <c r="F11" s="24"/>
      <c r="G11" s="25"/>
      <c r="H11" s="16"/>
      <c r="J11" s="54"/>
      <c r="K11" s="53"/>
    </row>
    <row r="12" spans="1:11" s="9" customFormat="1" ht="18" customHeight="1" x14ac:dyDescent="0.2">
      <c r="A12" s="26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7"/>
      <c r="J12" s="54"/>
      <c r="K12" s="56"/>
    </row>
    <row r="13" spans="1:11" s="9" customFormat="1" ht="18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25.5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9" t="s">
        <v>60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6"/>
      <c r="J15" s="54"/>
      <c r="K15" s="57"/>
    </row>
    <row r="16" spans="1:11" ht="25.5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13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13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9" t="s">
        <v>64</v>
      </c>
      <c r="C19" s="20">
        <v>0</v>
      </c>
      <c r="D19" s="20">
        <f>E19+F19</f>
        <v>0</v>
      </c>
      <c r="E19" s="20"/>
      <c r="F19" s="20">
        <v>0</v>
      </c>
      <c r="G19" s="20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9" t="s">
        <v>65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7"/>
      <c r="J20" s="54"/>
      <c r="K20" s="56"/>
    </row>
    <row r="21" spans="1:11" s="9" customFormat="1" ht="25.5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20"/>
      <c r="D23" s="20">
        <f>E23+F23</f>
        <v>0</v>
      </c>
      <c r="E23" s="20"/>
      <c r="F23" s="20"/>
      <c r="G23" s="20">
        <f t="shared" si="0"/>
        <v>0</v>
      </c>
      <c r="H23" s="37"/>
      <c r="J23" s="54"/>
      <c r="K23" s="58"/>
    </row>
    <row r="24" spans="1:11" s="9" customFormat="1" x14ac:dyDescent="0.2">
      <c r="A24" s="26">
        <v>222</v>
      </c>
      <c r="B24" s="36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7"/>
      <c r="J24" s="54"/>
      <c r="K24" s="56"/>
    </row>
    <row r="25" spans="1:11" ht="58.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49.5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85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x14ac:dyDescent="0.2">
      <c r="A28" s="26">
        <v>223</v>
      </c>
      <c r="B28" s="36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7"/>
      <c r="J28" s="54"/>
      <c r="K28" s="56"/>
    </row>
    <row r="29" spans="1:11" s="12" customFormat="1" ht="80.2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31.5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27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45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20"/>
      <c r="D34" s="20">
        <f>E34+F34</f>
        <v>0</v>
      </c>
      <c r="E34" s="20"/>
      <c r="F34" s="20"/>
      <c r="G34" s="20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7"/>
      <c r="J35" s="54"/>
      <c r="K35" s="60"/>
    </row>
    <row r="36" spans="1:11" s="12" customFormat="1" ht="25.5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5.5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5.5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/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7"/>
      <c r="J43" s="54"/>
      <c r="K43" s="56"/>
    </row>
    <row r="44" spans="1:11" s="9" customForma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38.25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7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2"/>
      <c r="D51" s="33">
        <f>E51+F51</f>
        <v>0</v>
      </c>
      <c r="E51" s="32"/>
      <c r="F51" s="32"/>
      <c r="G51" s="31">
        <f t="shared" si="0"/>
        <v>0</v>
      </c>
      <c r="H51" s="34"/>
      <c r="J51" s="54"/>
    </row>
    <row r="52" spans="1:11" ht="25.5" customHeight="1" x14ac:dyDescent="0.2">
      <c r="A52" s="40">
        <v>244</v>
      </c>
      <c r="B52" s="43" t="s">
        <v>94</v>
      </c>
      <c r="C52" s="32"/>
      <c r="D52" s="33">
        <f>E52+F52</f>
        <v>0</v>
      </c>
      <c r="E52" s="32"/>
      <c r="F52" s="32"/>
      <c r="G52" s="31">
        <f t="shared" si="0"/>
        <v>0</v>
      </c>
      <c r="H52" s="34"/>
      <c r="J52" s="54"/>
    </row>
    <row r="53" spans="1:11" ht="42.75" customHeight="1" x14ac:dyDescent="0.2">
      <c r="A53" s="40">
        <v>245</v>
      </c>
      <c r="B53" s="43" t="s">
        <v>95</v>
      </c>
      <c r="C53" s="32"/>
      <c r="D53" s="33">
        <f>E53+F53</f>
        <v>0</v>
      </c>
      <c r="E53" s="32"/>
      <c r="F53" s="32"/>
      <c r="G53" s="31">
        <f t="shared" si="0"/>
        <v>0</v>
      </c>
      <c r="H53" s="34"/>
      <c r="J53" s="54"/>
    </row>
    <row r="54" spans="1:11" ht="25.5" customHeight="1" x14ac:dyDescent="0.2">
      <c r="A54" s="40"/>
      <c r="B54" s="43" t="s">
        <v>96</v>
      </c>
      <c r="C54" s="32"/>
      <c r="D54" s="33">
        <f>E54+F54</f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20"/>
      <c r="D55" s="20">
        <f>E55+F55</f>
        <v>0</v>
      </c>
      <c r="E55" s="20"/>
      <c r="F55" s="20"/>
      <c r="G55" s="20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20">
        <f>SUM(C57:C63)</f>
        <v>0</v>
      </c>
      <c r="D56" s="20">
        <f>SUM(D57:D63)</f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7"/>
      <c r="J56" s="54"/>
      <c r="K56" s="56"/>
    </row>
    <row r="57" spans="1:11" s="9" customFormat="1" ht="38.25" x14ac:dyDescent="0.2">
      <c r="A57" s="44">
        <v>261</v>
      </c>
      <c r="B57" s="43" t="s">
        <v>32</v>
      </c>
      <c r="C57" s="30"/>
      <c r="D57" s="31">
        <f t="shared" ref="D57:D62" si="3">E57+F57</f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25.5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25.5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25.5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38.25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25.5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25.5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20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20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7"/>
      <c r="J67" s="54"/>
      <c r="K67" s="63"/>
    </row>
    <row r="68" spans="1:1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15.7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25.5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7"/>
      <c r="I72" s="13"/>
      <c r="J72" s="54"/>
      <c r="K72" s="56"/>
    </row>
    <row r="73" spans="1:11" ht="25.5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25.5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25.5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25.5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15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77" t="s">
        <v>51</v>
      </c>
      <c r="D87" s="77"/>
      <c r="F87" s="78" t="s">
        <v>52</v>
      </c>
      <c r="G87" s="78"/>
    </row>
    <row r="88" spans="1:11" s="51" customFormat="1" ht="26.25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51</v>
      </c>
      <c r="D89" s="77"/>
      <c r="F89" s="78" t="s">
        <v>52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A1:H1"/>
    <mergeCell ref="A2:H2"/>
    <mergeCell ref="E7:F7"/>
    <mergeCell ref="A4:H4"/>
    <mergeCell ref="G7:G8"/>
    <mergeCell ref="D7:D8"/>
    <mergeCell ref="A7:A8"/>
    <mergeCell ref="B7:B8"/>
    <mergeCell ref="C7:C8"/>
    <mergeCell ref="H7:H8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2024-02-11T23:27:51Z</dcterms:modified>
</cp:coreProperties>
</file>